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reujul\Desktop\"/>
    </mc:Choice>
  </mc:AlternateContent>
  <bookViews>
    <workbookView xWindow="0" yWindow="0" windowWidth="28800" windowHeight="12885"/>
  </bookViews>
  <sheets>
    <sheet name="Formulaire" sheetId="1" r:id="rId1"/>
    <sheet name="Billet de groupe" sheetId="3" state="hidden" r:id="rId2"/>
    <sheet name="Billet de groupe CJ" sheetId="4" state="hidden" r:id="rId3"/>
  </sheets>
  <definedNames>
    <definedName name="TypeCarteCO">Formulaire!#REF!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7" i="4" l="1"/>
  <c r="A17" i="3"/>
  <c r="A3" i="3"/>
  <c r="B27" i="3"/>
  <c r="D27" i="3" s="1"/>
  <c r="B16" i="3"/>
  <c r="B25" i="3"/>
  <c r="E41" i="4"/>
  <c r="E41" i="3"/>
  <c r="A6" i="4"/>
  <c r="A6" i="3"/>
  <c r="C11" i="4"/>
  <c r="B11" i="4"/>
  <c r="C11" i="3"/>
  <c r="B11" i="3"/>
  <c r="D17" i="3"/>
  <c r="C17" i="3"/>
  <c r="D16" i="3"/>
  <c r="C16" i="3"/>
  <c r="E43" i="4"/>
  <c r="E43" i="3"/>
  <c r="D17" i="4"/>
  <c r="C17" i="4"/>
  <c r="D16" i="4"/>
  <c r="C16" i="4"/>
  <c r="B17" i="4"/>
  <c r="B16" i="4"/>
  <c r="B25" i="4"/>
  <c r="B17" i="3"/>
  <c r="A16" i="4"/>
  <c r="B7" i="4"/>
  <c r="A5" i="4"/>
  <c r="A4" i="4"/>
  <c r="G3" i="4"/>
  <c r="A3" i="4"/>
  <c r="G3" i="3"/>
  <c r="A16" i="3"/>
  <c r="B7" i="3"/>
  <c r="A5" i="3"/>
  <c r="A4" i="3"/>
  <c r="E35" i="4"/>
  <c r="E37" i="4"/>
  <c r="E39" i="4"/>
  <c r="E39" i="3"/>
  <c r="E37" i="3"/>
  <c r="E35" i="3"/>
</calcChain>
</file>

<file path=xl/sharedStrings.xml><?xml version="1.0" encoding="utf-8"?>
<sst xmlns="http://schemas.openxmlformats.org/spreadsheetml/2006/main" count="92" uniqueCount="65">
  <si>
    <t>Nom*</t>
  </si>
  <si>
    <t>Prénom*</t>
  </si>
  <si>
    <t>Rue / No*</t>
  </si>
  <si>
    <t>NPA / Localité*</t>
  </si>
  <si>
    <t>E-mail*</t>
  </si>
  <si>
    <t>Trajet de :</t>
  </si>
  <si>
    <t>A :</t>
  </si>
  <si>
    <t>Adultes avec abonnement 1/2 tarif</t>
  </si>
  <si>
    <t>Téléphone portable*</t>
  </si>
  <si>
    <t>Nous vous confirmons ci-après le détail de votre voyage :</t>
  </si>
  <si>
    <t xml:space="preserve">Horaires </t>
  </si>
  <si>
    <t>Date</t>
  </si>
  <si>
    <t>Dép.</t>
  </si>
  <si>
    <t>de</t>
  </si>
  <si>
    <t>à</t>
  </si>
  <si>
    <t>Arr.</t>
  </si>
  <si>
    <t>No de dossier :</t>
  </si>
  <si>
    <t>00001</t>
  </si>
  <si>
    <t>Fribourg, le</t>
  </si>
  <si>
    <t>COMMUNAUTE TARIFAIRE FRIMOBIL</t>
  </si>
  <si>
    <t>BILLET DE GROUPES Frimobil</t>
  </si>
  <si>
    <t>Valable le :</t>
  </si>
  <si>
    <t>2.CL.</t>
  </si>
  <si>
    <t>FRIBOURG TPF</t>
  </si>
  <si>
    <t>zones</t>
  </si>
  <si>
    <t>-</t>
  </si>
  <si>
    <t>Participants :</t>
  </si>
  <si>
    <t>Plein tarif (1/1)</t>
  </si>
  <si>
    <t>Tarif réduit (1/2)</t>
  </si>
  <si>
    <t>Abonnement général (AG)</t>
  </si>
  <si>
    <r>
      <t xml:space="preserve">Transports public fribourgeois - Rue Louis d'Affry 2 - CH-1700 Fribourg - </t>
    </r>
    <r>
      <rPr>
        <u/>
        <sz val="10"/>
        <rFont val="Arial"/>
        <family val="2"/>
      </rPr>
      <t>026/351.02.00</t>
    </r>
  </si>
  <si>
    <t>Jeunes de 6 à 25 ans sans carte CO</t>
  </si>
  <si>
    <t>Responsable du groupe:</t>
  </si>
  <si>
    <t>Responsable du groupe*:</t>
  </si>
  <si>
    <t>*Tous les champs sont obligatoires / le responsable doit pouvoir présenter une pièce d'identité lors du contrôle.</t>
  </si>
  <si>
    <t>BILLET DE GROUPES CARTE JOURNALIERE Frimobil</t>
  </si>
  <si>
    <t>*Le responsable doit pouvoir présenter une pièce d'identité lors du contrôle.</t>
  </si>
  <si>
    <t>NO ARTICLE :  7798</t>
  </si>
  <si>
    <t>Abonnement général</t>
  </si>
  <si>
    <t>Enfants -6 ans</t>
  </si>
  <si>
    <t>TPF</t>
  </si>
  <si>
    <t>NO ARTICLE : 7887</t>
  </si>
  <si>
    <t>Validité :</t>
  </si>
  <si>
    <t xml:space="preserve">N° Plabe : </t>
  </si>
  <si>
    <t>Participants (inscrire le nombre exact)</t>
  </si>
  <si>
    <t>Adultes sans réduction (abonnement)</t>
  </si>
  <si>
    <t>Enfants  - 6 ans</t>
  </si>
  <si>
    <t>Formulaire de réservation de groupe  / Culture et école</t>
  </si>
  <si>
    <t>(sera rempli par tpf)</t>
  </si>
  <si>
    <r>
      <t xml:space="preserve">Réservation au plus tard 10 jours </t>
    </r>
    <r>
      <rPr>
        <i/>
        <u/>
        <sz val="10"/>
        <color theme="0"/>
        <rFont val="Arial"/>
        <family val="2"/>
      </rPr>
      <t>ouvrables</t>
    </r>
    <r>
      <rPr>
        <i/>
        <sz val="10"/>
        <color theme="0"/>
        <rFont val="Arial"/>
        <family val="2"/>
      </rPr>
      <t xml:space="preserve"> avant le départ.
</t>
    </r>
  </si>
  <si>
    <t>Responsable du groupe  accompagnant le voyage</t>
  </si>
  <si>
    <t xml:space="preserve">Nom du CO ou de l'école </t>
  </si>
  <si>
    <t>Classe</t>
  </si>
  <si>
    <t>Prix:</t>
  </si>
  <si>
    <t>FORFAIT</t>
  </si>
  <si>
    <t xml:space="preserve">Jeunes de 6 à 25 ans </t>
  </si>
  <si>
    <t xml:space="preserve">Date du voyage </t>
  </si>
  <si>
    <t>Heure de départ aller :</t>
  </si>
  <si>
    <t>Heure de départ retour :</t>
  </si>
  <si>
    <t xml:space="preserve">Jeunes  6 - 25 ans </t>
  </si>
  <si>
    <t>C&amp;E</t>
  </si>
  <si>
    <t>A envoyer à vente.bulle@tpf.ch</t>
  </si>
  <si>
    <t>si le bouton envoyer ne fonctionne pas</t>
  </si>
  <si>
    <t>61102_C&amp;E_20170816_GEODAN</t>
  </si>
  <si>
    <t>V1 08/2017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</si>
</sst>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0"/>
      <name val="Arial"/>
    </font>
    <font>
      <u/>
      <sz val="10"/>
      <color indexed="12"/>
      <name val="Arial"/>
      <family val="2"/>
    </font>
    <font>
      <sz val="8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u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b/>
      <sz val="8"/>
      <color theme="1"/>
      <name val="Arial"/>
      <family val="2"/>
    </font>
    <font>
      <i/>
      <sz val="10"/>
      <color theme="1"/>
      <name val="Arial"/>
      <family val="2"/>
    </font>
    <font>
      <b/>
      <sz val="12"/>
      <color theme="1"/>
      <name val="Arial"/>
      <family val="2"/>
    </font>
    <font>
      <u/>
      <sz val="12"/>
      <color indexed="12"/>
      <name val="Arial"/>
      <family val="2"/>
    </font>
    <font>
      <i/>
      <sz val="10"/>
      <color theme="0"/>
      <name val="Arial"/>
      <family val="2"/>
    </font>
    <font>
      <i/>
      <u/>
      <sz val="10"/>
      <color theme="0"/>
      <name val="Arial"/>
      <family val="2"/>
    </font>
    <font>
      <sz val="10"/>
      <color rgb="FF00000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gray125">
        <bgColor theme="0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21">
    <xf numFmtId="0" fontId="0" fillId="0" borderId="0" xfId="0"/>
    <xf numFmtId="0" fontId="4" fillId="0" borderId="1" xfId="0" applyFont="1" applyBorder="1" applyProtection="1"/>
    <xf numFmtId="0" fontId="4" fillId="0" borderId="1" xfId="0" applyFont="1" applyBorder="1" applyAlignment="1" applyProtection="1"/>
    <xf numFmtId="0" fontId="4" fillId="0" borderId="0" xfId="0" applyFont="1" applyProtection="1"/>
    <xf numFmtId="0" fontId="4" fillId="0" borderId="0" xfId="0" applyFont="1" applyBorder="1" applyAlignment="1" applyProtection="1"/>
    <xf numFmtId="0" fontId="4" fillId="0" borderId="0" xfId="0" applyFont="1" applyBorder="1" applyProtection="1"/>
    <xf numFmtId="0" fontId="3" fillId="0" borderId="2" xfId="0" applyFont="1" applyBorder="1" applyProtection="1"/>
    <xf numFmtId="0" fontId="4" fillId="0" borderId="2" xfId="0" applyFont="1" applyBorder="1" applyProtection="1"/>
    <xf numFmtId="0" fontId="3" fillId="0" borderId="0" xfId="0" applyFont="1" applyBorder="1" applyProtection="1"/>
    <xf numFmtId="0" fontId="4" fillId="0" borderId="0" xfId="0" applyFont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5" fillId="0" borderId="0" xfId="0" applyFont="1" applyProtection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Protection="1"/>
    <xf numFmtId="49" fontId="0" fillId="0" borderId="0" xfId="0" applyNumberFormat="1" applyProtection="1"/>
    <xf numFmtId="0" fontId="9" fillId="0" borderId="0" xfId="0" applyFont="1" applyProtection="1"/>
    <xf numFmtId="0" fontId="4" fillId="0" borderId="3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20" fontId="11" fillId="0" borderId="0" xfId="0" applyNumberFormat="1" applyFont="1" applyAlignment="1" applyProtection="1">
      <alignment horizontal="left" vertical="center"/>
    </xf>
    <xf numFmtId="0" fontId="1" fillId="0" borderId="0" xfId="1" applyAlignment="1" applyProtection="1"/>
    <xf numFmtId="0" fontId="14" fillId="0" borderId="0" xfId="0" applyFont="1" applyProtection="1"/>
    <xf numFmtId="0" fontId="15" fillId="0" borderId="4" xfId="0" applyFont="1" applyBorder="1" applyProtection="1"/>
    <xf numFmtId="14" fontId="0" fillId="1" borderId="0" xfId="0" applyNumberFormat="1" applyFill="1" applyAlignment="1" applyProtection="1">
      <alignment horizontal="left"/>
    </xf>
    <xf numFmtId="0" fontId="12" fillId="0" borderId="5" xfId="0" applyFont="1" applyBorder="1" applyAlignment="1" applyProtection="1">
      <alignment vertical="center"/>
      <protection locked="0"/>
    </xf>
    <xf numFmtId="0" fontId="0" fillId="1" borderId="0" xfId="0" applyFill="1" applyProtection="1"/>
    <xf numFmtId="0" fontId="11" fillId="1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1" fillId="2" borderId="5" xfId="0" applyFont="1" applyFill="1" applyBorder="1" applyAlignment="1" applyProtection="1">
      <alignment vertical="center"/>
    </xf>
    <xf numFmtId="0" fontId="11" fillId="2" borderId="6" xfId="0" applyFont="1" applyFill="1" applyBorder="1" applyAlignment="1">
      <alignment vertical="center"/>
    </xf>
    <xf numFmtId="0" fontId="11" fillId="2" borderId="7" xfId="0" applyFont="1" applyFill="1" applyBorder="1" applyAlignment="1">
      <alignment vertical="center"/>
    </xf>
    <xf numFmtId="0" fontId="11" fillId="2" borderId="8" xfId="0" applyFont="1" applyFill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6" fillId="0" borderId="9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1" fillId="0" borderId="9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14" fontId="11" fillId="0" borderId="0" xfId="0" applyNumberFormat="1" applyFont="1" applyBorder="1" applyAlignment="1">
      <alignment horizontal="right" vertical="center"/>
    </xf>
    <xf numFmtId="0" fontId="12" fillId="0" borderId="9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9" xfId="0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left" vertical="center"/>
    </xf>
    <xf numFmtId="14" fontId="11" fillId="0" borderId="0" xfId="0" applyNumberFormat="1" applyFont="1" applyBorder="1" applyAlignment="1" applyProtection="1">
      <alignment horizontal="left" vertical="center"/>
    </xf>
    <xf numFmtId="20" fontId="0" fillId="1" borderId="0" xfId="0" applyNumberFormat="1" applyFill="1" applyAlignment="1" applyProtection="1">
      <alignment horizontal="left"/>
    </xf>
    <xf numFmtId="0" fontId="0" fillId="1" borderId="0" xfId="0" applyFill="1" applyAlignment="1" applyProtection="1">
      <alignment horizontal="left"/>
    </xf>
    <xf numFmtId="20" fontId="0" fillId="1" borderId="0" xfId="0" applyNumberFormat="1" applyFill="1" applyAlignment="1" applyProtection="1">
      <alignment horizontal="left"/>
      <protection locked="0"/>
    </xf>
    <xf numFmtId="0" fontId="0" fillId="0" borderId="0" xfId="0" applyAlignment="1" applyProtection="1">
      <alignment horizontal="left"/>
    </xf>
    <xf numFmtId="49" fontId="0" fillId="0" borderId="0" xfId="0" applyNumberFormat="1" applyAlignment="1" applyProtection="1">
      <alignment horizontal="left"/>
    </xf>
    <xf numFmtId="0" fontId="10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14" fillId="0" borderId="0" xfId="0" applyFont="1" applyAlignment="1" applyProtection="1">
      <alignment horizontal="left"/>
    </xf>
    <xf numFmtId="0" fontId="5" fillId="1" borderId="0" xfId="0" applyFont="1" applyFill="1" applyAlignment="1" applyProtection="1">
      <alignment horizontal="left"/>
    </xf>
    <xf numFmtId="0" fontId="11" fillId="0" borderId="6" xfId="0" applyFont="1" applyBorder="1" applyAlignment="1" applyProtection="1">
      <alignment horizontal="left" vertical="center"/>
    </xf>
    <xf numFmtId="0" fontId="11" fillId="0" borderId="7" xfId="0" applyFont="1" applyBorder="1" applyAlignment="1" applyProtection="1">
      <alignment horizontal="left" vertical="center"/>
    </xf>
    <xf numFmtId="0" fontId="11" fillId="0" borderId="8" xfId="0" applyFont="1" applyBorder="1" applyAlignment="1" applyProtection="1">
      <alignment horizontal="left" vertical="center"/>
    </xf>
    <xf numFmtId="0" fontId="11" fillId="0" borderId="5" xfId="0" applyFont="1" applyBorder="1" applyAlignment="1" applyProtection="1">
      <alignment horizontal="left" vertical="center"/>
    </xf>
    <xf numFmtId="0" fontId="8" fillId="0" borderId="9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left" vertical="center"/>
    </xf>
    <xf numFmtId="0" fontId="12" fillId="0" borderId="5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/>
    </xf>
    <xf numFmtId="20" fontId="11" fillId="0" borderId="0" xfId="0" applyNumberFormat="1" applyFont="1" applyBorder="1" applyAlignment="1" applyProtection="1">
      <alignment horizontal="left" vertical="center"/>
    </xf>
    <xf numFmtId="0" fontId="12" fillId="0" borderId="9" xfId="0" applyFont="1" applyBorder="1" applyAlignment="1" applyProtection="1">
      <alignment horizontal="left" vertical="center"/>
    </xf>
    <xf numFmtId="0" fontId="11" fillId="0" borderId="10" xfId="0" applyFont="1" applyBorder="1" applyAlignment="1" applyProtection="1">
      <alignment horizontal="left" vertical="center"/>
    </xf>
    <xf numFmtId="0" fontId="11" fillId="0" borderId="11" xfId="0" applyFont="1" applyBorder="1" applyAlignment="1" applyProtection="1">
      <alignment horizontal="left" vertical="center"/>
    </xf>
    <xf numFmtId="0" fontId="11" fillId="0" borderId="12" xfId="0" applyFont="1" applyBorder="1" applyAlignment="1" applyProtection="1">
      <alignment horizontal="left" vertical="center"/>
    </xf>
    <xf numFmtId="49" fontId="11" fillId="0" borderId="0" xfId="0" applyNumberFormat="1" applyFont="1" applyBorder="1" applyAlignment="1" applyProtection="1">
      <alignment horizontal="center" vertical="center"/>
    </xf>
    <xf numFmtId="0" fontId="4" fillId="0" borderId="0" xfId="0" applyFont="1" applyFill="1" applyProtection="1"/>
    <xf numFmtId="0" fontId="4" fillId="0" borderId="3" xfId="0" applyFont="1" applyFill="1" applyBorder="1" applyAlignment="1" applyProtection="1">
      <alignment horizontal="center" vertical="center"/>
      <protection locked="0"/>
    </xf>
    <xf numFmtId="0" fontId="11" fillId="0" borderId="9" xfId="0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left" vertical="center"/>
    </xf>
    <xf numFmtId="0" fontId="13" fillId="0" borderId="0" xfId="0" applyFont="1" applyFill="1" applyProtection="1"/>
    <xf numFmtId="0" fontId="0" fillId="0" borderId="0" xfId="0" applyFill="1" applyProtection="1"/>
    <xf numFmtId="0" fontId="6" fillId="0" borderId="0" xfId="0" applyFont="1" applyFill="1" applyProtection="1"/>
    <xf numFmtId="0" fontId="11" fillId="0" borderId="9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6" fillId="0" borderId="0" xfId="0" applyFont="1" applyFill="1" applyAlignment="1" applyProtection="1">
      <alignment horizontal="left"/>
    </xf>
    <xf numFmtId="0" fontId="13" fillId="0" borderId="0" xfId="0" applyFont="1" applyFill="1" applyAlignment="1" applyProtection="1">
      <alignment horizontal="left"/>
    </xf>
    <xf numFmtId="0" fontId="0" fillId="0" borderId="0" xfId="0" applyFill="1" applyAlignment="1" applyProtection="1">
      <alignment horizontal="left"/>
    </xf>
    <xf numFmtId="0" fontId="4" fillId="0" borderId="13" xfId="0" applyFont="1" applyBorder="1" applyProtection="1"/>
    <xf numFmtId="0" fontId="4" fillId="3" borderId="0" xfId="0" applyFont="1" applyFill="1" applyProtection="1"/>
    <xf numFmtId="0" fontId="6" fillId="0" borderId="0" xfId="0" applyFont="1" applyProtection="1"/>
    <xf numFmtId="0" fontId="18" fillId="4" borderId="0" xfId="0" applyFont="1" applyFill="1" applyAlignment="1" applyProtection="1">
      <alignment wrapText="1"/>
    </xf>
    <xf numFmtId="20" fontId="0" fillId="5" borderId="0" xfId="0" applyNumberFormat="1" applyFill="1" applyAlignment="1" applyProtection="1">
      <alignment horizontal="left"/>
      <protection locked="0"/>
    </xf>
    <xf numFmtId="49" fontId="0" fillId="6" borderId="0" xfId="0" applyNumberFormat="1" applyFill="1" applyAlignment="1" applyProtection="1">
      <alignment horizontal="left"/>
      <protection locked="0"/>
    </xf>
    <xf numFmtId="49" fontId="6" fillId="6" borderId="0" xfId="0" applyNumberFormat="1" applyFont="1" applyFill="1" applyProtection="1"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21" fillId="0" borderId="0" xfId="0" applyFont="1" applyProtection="1"/>
    <xf numFmtId="0" fontId="22" fillId="0" borderId="0" xfId="0" applyFont="1" applyProtection="1"/>
    <xf numFmtId="0" fontId="8" fillId="3" borderId="0" xfId="0" applyFont="1" applyFill="1" applyAlignment="1" applyProtection="1">
      <alignment vertical="top"/>
    </xf>
    <xf numFmtId="0" fontId="4" fillId="0" borderId="0" xfId="0" applyFont="1" applyFill="1" applyBorder="1" applyProtection="1"/>
    <xf numFmtId="0" fontId="4" fillId="0" borderId="13" xfId="0" applyFont="1" applyBorder="1" applyAlignment="1" applyProtection="1"/>
    <xf numFmtId="0" fontId="0" fillId="0" borderId="13" xfId="0" applyBorder="1" applyAlignment="1"/>
    <xf numFmtId="0" fontId="4" fillId="0" borderId="11" xfId="0" applyFont="1" applyBorder="1" applyAlignment="1" applyProtection="1">
      <protection locked="0"/>
    </xf>
    <xf numFmtId="14" fontId="4" fillId="0" borderId="11" xfId="0" applyNumberFormat="1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 applyProtection="1">
      <protection locked="0"/>
    </xf>
    <xf numFmtId="49" fontId="4" fillId="0" borderId="14" xfId="0" applyNumberFormat="1" applyFont="1" applyBorder="1" applyAlignment="1" applyProtection="1">
      <protection locked="0"/>
    </xf>
    <xf numFmtId="0" fontId="1" fillId="0" borderId="14" xfId="1" applyBorder="1" applyAlignment="1" applyProtection="1">
      <protection locked="0"/>
    </xf>
    <xf numFmtId="0" fontId="7" fillId="0" borderId="14" xfId="0" applyFont="1" applyBorder="1" applyAlignment="1" applyProtection="1">
      <protection locked="0"/>
    </xf>
    <xf numFmtId="0" fontId="4" fillId="0" borderId="11" xfId="0" applyFont="1" applyBorder="1" applyAlignment="1" applyProtection="1">
      <alignment horizontal="center"/>
      <protection locked="0"/>
    </xf>
    <xf numFmtId="0" fontId="17" fillId="0" borderId="0" xfId="1" applyFont="1" applyAlignment="1" applyProtection="1">
      <alignment shrinkToFit="1"/>
    </xf>
    <xf numFmtId="20" fontId="4" fillId="0" borderId="11" xfId="0" applyNumberFormat="1" applyFont="1" applyBorder="1" applyAlignment="1" applyProtection="1">
      <alignment horizontal="left" vertical="center"/>
      <protection locked="0"/>
    </xf>
    <xf numFmtId="20" fontId="6" fillId="0" borderId="11" xfId="0" applyNumberFormat="1" applyFont="1" applyBorder="1" applyAlignment="1" applyProtection="1">
      <alignment horizontal="left"/>
      <protection locked="0"/>
    </xf>
    <xf numFmtId="14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left"/>
    </xf>
    <xf numFmtId="14" fontId="4" fillId="0" borderId="0" xfId="0" applyNumberFormat="1" applyFont="1" applyBorder="1" applyAlignment="1" applyProtection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8" fillId="6" borderId="0" xfId="0" applyFont="1" applyFill="1" applyBorder="1" applyAlignment="1" applyProtection="1">
      <alignment horizontal="left" vertical="center"/>
      <protection locked="0"/>
    </xf>
    <xf numFmtId="0" fontId="4" fillId="6" borderId="0" xfId="0" applyFont="1" applyFill="1" applyBorder="1" applyAlignment="1">
      <alignment horizontal="left" vertical="center"/>
    </xf>
    <xf numFmtId="0" fontId="0" fillId="0" borderId="0" xfId="0" applyAlignment="1" applyProtection="1"/>
    <xf numFmtId="14" fontId="4" fillId="0" borderId="0" xfId="0" applyNumberFormat="1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6" borderId="0" xfId="0" applyFont="1" applyFill="1" applyAlignment="1">
      <alignment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gif"/><Relationship Id="rId2" Type="http://schemas.openxmlformats.org/officeDocument/2006/relationships/hyperlink" Target="http://www.tpf.ch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19050</xdr:colOff>
          <xdr:row>3</xdr:row>
          <xdr:rowOff>47625</xdr:rowOff>
        </xdr:from>
        <xdr:to>
          <xdr:col>11</xdr:col>
          <xdr:colOff>9525</xdr:colOff>
          <xdr:row>4</xdr:row>
          <xdr:rowOff>85725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CH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Envoyer le fichier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80597</xdr:colOff>
      <xdr:row>25</xdr:row>
      <xdr:rowOff>219806</xdr:rowOff>
    </xdr:from>
    <xdr:to>
      <xdr:col>12</xdr:col>
      <xdr:colOff>87923</xdr:colOff>
      <xdr:row>33</xdr:row>
      <xdr:rowOff>294015</xdr:rowOff>
    </xdr:to>
    <xdr:pic>
      <xdr:nvPicPr>
        <xdr:cNvPr id="5" name="Imag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4039" y="7744556"/>
          <a:ext cx="3458307" cy="15689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161193</xdr:colOff>
      <xdr:row>0</xdr:row>
      <xdr:rowOff>65942</xdr:rowOff>
    </xdr:from>
    <xdr:to>
      <xdr:col>11</xdr:col>
      <xdr:colOff>638175</xdr:colOff>
      <xdr:row>0</xdr:row>
      <xdr:rowOff>827942</xdr:rowOff>
    </xdr:to>
    <xdr:pic>
      <xdr:nvPicPr>
        <xdr:cNvPr id="8" name="Image 1" descr="Transport public fribourgeois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4885" y="65942"/>
          <a:ext cx="1238982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/>
  <dimension ref="A1:L44"/>
  <sheetViews>
    <sheetView showGridLines="0" tabSelected="1" zoomScale="130" zoomScaleNormal="130" workbookViewId="0">
      <selection activeCell="B45" sqref="B45"/>
    </sheetView>
  </sheetViews>
  <sheetFormatPr baseColWidth="10" defaultColWidth="11.42578125" defaultRowHeight="15" x14ac:dyDescent="0.2"/>
  <cols>
    <col min="1" max="1" width="39.140625" style="3" customWidth="1"/>
    <col min="2" max="3" width="4.7109375" style="3" customWidth="1"/>
    <col min="4" max="4" width="1.7109375" style="3" customWidth="1"/>
    <col min="5" max="6" width="4.7109375" style="3" customWidth="1"/>
    <col min="7" max="7" width="1.7109375" style="3" customWidth="1"/>
    <col min="8" max="8" width="4.7109375" style="3" customWidth="1"/>
    <col min="9" max="9" width="2.85546875" style="3" customWidth="1"/>
    <col min="10" max="10" width="4.7109375" style="3" customWidth="1"/>
    <col min="11" max="11" width="10.28515625" style="3" customWidth="1"/>
    <col min="12" max="16384" width="11.42578125" style="3"/>
  </cols>
  <sheetData>
    <row r="1" spans="1:12" ht="73.5" customHeight="1" x14ac:dyDescent="0.2">
      <c r="A1" s="96" t="s">
        <v>47</v>
      </c>
      <c r="B1" s="87"/>
      <c r="C1" s="87"/>
      <c r="D1" s="87"/>
      <c r="E1" s="87"/>
      <c r="F1" s="87"/>
      <c r="G1" s="87"/>
    </row>
    <row r="2" spans="1:12" x14ac:dyDescent="0.2">
      <c r="I2" s="95" t="s">
        <v>61</v>
      </c>
    </row>
    <row r="3" spans="1:12" x14ac:dyDescent="0.2">
      <c r="I3" s="95" t="s">
        <v>62</v>
      </c>
    </row>
    <row r="4" spans="1:12" x14ac:dyDescent="0.2">
      <c r="B4" s="74"/>
      <c r="C4" s="74"/>
      <c r="D4" s="74"/>
      <c r="E4" s="97"/>
      <c r="F4" s="97"/>
      <c r="G4" s="74"/>
    </row>
    <row r="5" spans="1:12" ht="38.25" x14ac:dyDescent="0.2">
      <c r="A5" s="89" t="s">
        <v>49</v>
      </c>
      <c r="B5" s="3" t="s">
        <v>43</v>
      </c>
      <c r="E5" s="98"/>
      <c r="F5" s="99"/>
      <c r="G5" s="86"/>
      <c r="H5" s="86"/>
      <c r="I5" s="86"/>
      <c r="J5" s="94" t="s">
        <v>48</v>
      </c>
    </row>
    <row r="6" spans="1:12" ht="24.75" customHeight="1" x14ac:dyDescent="0.2">
      <c r="A6" s="1" t="s">
        <v>51</v>
      </c>
      <c r="B6" s="93" t="s">
        <v>60</v>
      </c>
      <c r="C6" s="107"/>
      <c r="D6" s="107"/>
      <c r="E6" s="107"/>
      <c r="F6" s="107"/>
      <c r="G6" s="107"/>
      <c r="H6" s="107"/>
      <c r="I6" s="107"/>
      <c r="J6" s="107"/>
    </row>
    <row r="7" spans="1:12" ht="24.75" customHeight="1" x14ac:dyDescent="0.2">
      <c r="A7" s="1" t="s">
        <v>52</v>
      </c>
      <c r="B7" s="100"/>
      <c r="C7" s="100"/>
      <c r="D7" s="100"/>
      <c r="E7" s="100"/>
      <c r="F7" s="100"/>
      <c r="G7" s="100"/>
      <c r="H7" s="100"/>
      <c r="I7" s="100"/>
      <c r="J7" s="100"/>
    </row>
    <row r="8" spans="1:12" ht="24.75" customHeight="1" x14ac:dyDescent="0.2">
      <c r="A8" s="2" t="s">
        <v>50</v>
      </c>
      <c r="B8" s="4"/>
      <c r="C8" s="4"/>
      <c r="D8" s="4"/>
      <c r="E8" s="4"/>
      <c r="F8" s="4"/>
      <c r="G8" s="4"/>
      <c r="H8" s="4"/>
      <c r="I8" s="4"/>
      <c r="J8" s="4"/>
    </row>
    <row r="9" spans="1:12" ht="24.75" customHeight="1" x14ac:dyDescent="0.2">
      <c r="A9" s="1" t="s">
        <v>0</v>
      </c>
      <c r="B9" s="100"/>
      <c r="C9" s="100"/>
      <c r="D9" s="100"/>
      <c r="E9" s="100"/>
      <c r="F9" s="100"/>
      <c r="G9" s="100"/>
      <c r="H9" s="100"/>
      <c r="I9" s="100"/>
      <c r="J9" s="100"/>
    </row>
    <row r="10" spans="1:12" ht="24.75" customHeight="1" x14ac:dyDescent="0.2">
      <c r="A10" s="1" t="s">
        <v>1</v>
      </c>
      <c r="B10" s="103"/>
      <c r="C10" s="103"/>
      <c r="D10" s="103"/>
      <c r="E10" s="103"/>
      <c r="F10" s="103"/>
      <c r="G10" s="103"/>
      <c r="H10" s="103"/>
      <c r="I10" s="103"/>
      <c r="J10" s="103"/>
    </row>
    <row r="11" spans="1:12" ht="24.75" customHeight="1" x14ac:dyDescent="0.2">
      <c r="A11" s="1" t="s">
        <v>2</v>
      </c>
      <c r="B11" s="103"/>
      <c r="C11" s="103"/>
      <c r="D11" s="103"/>
      <c r="E11" s="103"/>
      <c r="F11" s="103"/>
      <c r="G11" s="103"/>
      <c r="H11" s="103"/>
      <c r="I11" s="103"/>
      <c r="J11" s="103"/>
    </row>
    <row r="12" spans="1:12" ht="24.75" customHeight="1" x14ac:dyDescent="0.2">
      <c r="A12" s="1" t="s">
        <v>3</v>
      </c>
      <c r="B12" s="103"/>
      <c r="C12" s="103"/>
      <c r="D12" s="103"/>
      <c r="E12" s="103"/>
      <c r="F12" s="103"/>
      <c r="G12" s="103"/>
      <c r="H12" s="103"/>
      <c r="I12" s="103"/>
      <c r="J12" s="103"/>
    </row>
    <row r="13" spans="1:12" ht="24.75" customHeight="1" x14ac:dyDescent="0.2">
      <c r="A13" s="1" t="s">
        <v>8</v>
      </c>
      <c r="B13" s="104"/>
      <c r="C13" s="104"/>
      <c r="D13" s="104"/>
      <c r="E13" s="104"/>
      <c r="F13" s="104"/>
      <c r="G13" s="104"/>
      <c r="H13" s="104"/>
      <c r="I13" s="104"/>
      <c r="J13" s="104"/>
    </row>
    <row r="14" spans="1:12" ht="24.75" customHeight="1" x14ac:dyDescent="0.2">
      <c r="A14" s="1" t="s">
        <v>4</v>
      </c>
      <c r="B14" s="105"/>
      <c r="C14" s="106"/>
      <c r="D14" s="106"/>
      <c r="E14" s="106"/>
      <c r="F14" s="106"/>
      <c r="G14" s="106"/>
      <c r="H14" s="106"/>
      <c r="I14" s="106"/>
      <c r="J14" s="106"/>
      <c r="L14" s="21"/>
    </row>
    <row r="15" spans="1:12" x14ac:dyDescent="0.2">
      <c r="A15" s="1"/>
      <c r="B15" s="5"/>
      <c r="C15" s="5"/>
      <c r="D15" s="5"/>
    </row>
    <row r="16" spans="1:12" x14ac:dyDescent="0.2">
      <c r="A16" s="23" t="s">
        <v>34</v>
      </c>
    </row>
    <row r="17" spans="1:10" ht="5.0999999999999996" customHeight="1" thickBot="1" x14ac:dyDescent="0.25">
      <c r="A17" s="6"/>
      <c r="B17" s="7"/>
      <c r="C17" s="7"/>
      <c r="D17" s="7"/>
      <c r="E17" s="7"/>
      <c r="F17" s="7"/>
      <c r="G17" s="7"/>
      <c r="H17" s="7"/>
      <c r="I17" s="7"/>
      <c r="J17" s="7"/>
    </row>
    <row r="18" spans="1:10" ht="5.0999999999999996" customHeight="1" x14ac:dyDescent="0.2">
      <c r="A18" s="8"/>
    </row>
    <row r="19" spans="1:10" ht="24.75" customHeight="1" x14ac:dyDescent="0.2">
      <c r="A19" s="3" t="s">
        <v>56</v>
      </c>
      <c r="B19" s="101"/>
      <c r="C19" s="102"/>
      <c r="D19" s="102"/>
      <c r="E19" s="102"/>
      <c r="F19" s="102"/>
      <c r="G19" s="102"/>
      <c r="H19" s="102"/>
      <c r="I19" s="102"/>
      <c r="J19" s="102"/>
    </row>
    <row r="20" spans="1:10" ht="24.75" customHeight="1" x14ac:dyDescent="0.2">
      <c r="A20" s="3" t="s">
        <v>57</v>
      </c>
      <c r="B20" s="109"/>
      <c r="C20" s="110"/>
      <c r="D20" s="110"/>
      <c r="E20" s="110"/>
      <c r="F20" s="110"/>
      <c r="G20" s="110"/>
      <c r="H20" s="110"/>
      <c r="I20" s="110"/>
      <c r="J20" s="110"/>
    </row>
    <row r="21" spans="1:10" ht="24.75" customHeight="1" x14ac:dyDescent="0.2">
      <c r="A21" s="3" t="s">
        <v>5</v>
      </c>
      <c r="B21" s="100"/>
      <c r="C21" s="100"/>
      <c r="D21" s="100"/>
      <c r="E21" s="100"/>
      <c r="F21" s="100"/>
      <c r="G21" s="100"/>
      <c r="H21" s="100"/>
      <c r="I21" s="100"/>
      <c r="J21" s="100"/>
    </row>
    <row r="22" spans="1:10" ht="24.75" customHeight="1" x14ac:dyDescent="0.2">
      <c r="A22" s="3" t="s">
        <v>6</v>
      </c>
      <c r="B22" s="103"/>
      <c r="C22" s="103"/>
      <c r="D22" s="103"/>
      <c r="E22" s="103"/>
      <c r="F22" s="103"/>
      <c r="G22" s="103"/>
      <c r="H22" s="103"/>
      <c r="I22" s="103"/>
      <c r="J22" s="103"/>
    </row>
    <row r="23" spans="1:10" ht="24.75" customHeight="1" x14ac:dyDescent="0.2">
      <c r="A23" s="3" t="s">
        <v>58</v>
      </c>
      <c r="B23" s="109"/>
      <c r="C23" s="110"/>
      <c r="D23" s="110"/>
      <c r="E23" s="110"/>
      <c r="F23" s="110"/>
      <c r="G23" s="110"/>
      <c r="H23" s="110"/>
      <c r="I23" s="110"/>
      <c r="J23" s="110"/>
    </row>
    <row r="24" spans="1:10" ht="24.75" customHeight="1" x14ac:dyDescent="0.2">
      <c r="A24" s="3" t="s">
        <v>5</v>
      </c>
      <c r="B24" s="103"/>
      <c r="C24" s="103"/>
      <c r="D24" s="103"/>
      <c r="E24" s="103"/>
      <c r="F24" s="103"/>
      <c r="G24" s="103"/>
      <c r="H24" s="103"/>
      <c r="I24" s="103"/>
      <c r="J24" s="103"/>
    </row>
    <row r="25" spans="1:10" ht="24.75" customHeight="1" x14ac:dyDescent="0.2">
      <c r="A25" s="3" t="s">
        <v>6</v>
      </c>
      <c r="B25" s="100"/>
      <c r="C25" s="100"/>
      <c r="D25" s="100"/>
      <c r="E25" s="100"/>
      <c r="F25" s="100"/>
      <c r="G25" s="100"/>
      <c r="H25" s="100"/>
      <c r="I25" s="100"/>
      <c r="J25" s="100"/>
    </row>
    <row r="26" spans="1:10" ht="24.75" customHeight="1" x14ac:dyDescent="0.2">
      <c r="A26" s="3" t="s">
        <v>44</v>
      </c>
    </row>
    <row r="27" spans="1:10" ht="5.0999999999999996" customHeight="1" x14ac:dyDescent="0.2"/>
    <row r="28" spans="1:10" ht="24.75" customHeight="1" x14ac:dyDescent="0.2">
      <c r="A28" s="74" t="s">
        <v>45</v>
      </c>
      <c r="B28" s="17"/>
    </row>
    <row r="29" spans="1:10" ht="5.0999999999999996" customHeight="1" x14ac:dyDescent="0.2">
      <c r="B29" s="9"/>
    </row>
    <row r="30" spans="1:10" ht="24.75" customHeight="1" x14ac:dyDescent="0.2">
      <c r="A30" s="3" t="s">
        <v>7</v>
      </c>
      <c r="B30" s="17"/>
    </row>
    <row r="31" spans="1:10" ht="5.0999999999999996" customHeight="1" x14ac:dyDescent="0.2">
      <c r="B31" s="9"/>
    </row>
    <row r="32" spans="1:10" ht="24.75" customHeight="1" x14ac:dyDescent="0.2">
      <c r="A32" s="3" t="s">
        <v>38</v>
      </c>
      <c r="B32" s="17"/>
    </row>
    <row r="33" spans="1:12" ht="5.0999999999999996" customHeight="1" x14ac:dyDescent="0.2">
      <c r="B33" s="10"/>
    </row>
    <row r="34" spans="1:12" ht="24.75" customHeight="1" x14ac:dyDescent="0.2">
      <c r="A34" s="74" t="s">
        <v>46</v>
      </c>
      <c r="B34" s="75"/>
    </row>
    <row r="35" spans="1:12" ht="5.0999999999999996" customHeight="1" x14ac:dyDescent="0.2">
      <c r="B35" s="10"/>
    </row>
    <row r="36" spans="1:12" ht="24.75" customHeight="1" x14ac:dyDescent="0.2">
      <c r="A36" s="3" t="s">
        <v>59</v>
      </c>
      <c r="B36" s="17"/>
    </row>
    <row r="37" spans="1:12" ht="5.0999999999999996" customHeight="1" x14ac:dyDescent="0.2">
      <c r="B37" s="9"/>
    </row>
    <row r="38" spans="1:12" x14ac:dyDescent="0.2">
      <c r="A38" s="11"/>
      <c r="G38" s="108"/>
      <c r="H38" s="108"/>
      <c r="I38" s="108"/>
      <c r="J38" s="108"/>
    </row>
    <row r="44" spans="1:12" x14ac:dyDescent="0.2">
      <c r="A44" s="3" t="s">
        <v>63</v>
      </c>
      <c r="L44" s="3" t="s">
        <v>64</v>
      </c>
    </row>
  </sheetData>
  <sheetProtection selectLockedCells="1"/>
  <dataConsolidate function="var"/>
  <mergeCells count="17">
    <mergeCell ref="G38:J38"/>
    <mergeCell ref="B25:J25"/>
    <mergeCell ref="B22:J22"/>
    <mergeCell ref="B20:J20"/>
    <mergeCell ref="B24:J24"/>
    <mergeCell ref="B23:J23"/>
    <mergeCell ref="B21:J21"/>
    <mergeCell ref="E5:F5"/>
    <mergeCell ref="B7:J7"/>
    <mergeCell ref="B19:J19"/>
    <mergeCell ref="B9:J9"/>
    <mergeCell ref="B10:J10"/>
    <mergeCell ref="B11:J11"/>
    <mergeCell ref="B12:J12"/>
    <mergeCell ref="B13:J13"/>
    <mergeCell ref="B14:J14"/>
    <mergeCell ref="C6:J6"/>
  </mergeCells>
  <phoneticPr fontId="2" type="noConversion"/>
  <dataValidations count="3">
    <dataValidation type="date" showInputMessage="1" showErrorMessage="1" errorTitle="Données incomplètes" error="Veuillez entrer une date valide au format jj.mm.aaaa" sqref="B19:J19">
      <formula1>41275</formula1>
      <formula2>55153</formula2>
    </dataValidation>
    <dataValidation type="time" allowBlank="1" showInputMessage="1" showErrorMessage="1" errorTitle="Données incomplètes" error="Veuillez entrer une heure de départ au format hh:mm" sqref="B20:J20">
      <formula1>0</formula1>
      <formula2>0.999305555555556</formula2>
    </dataValidation>
    <dataValidation type="time" allowBlank="1" showInputMessage="1" showErrorMessage="1" errorTitle="Données erronées" error="Veuillez entrer une heure valable au format hh:mm" sqref="B23:J23">
      <formula1>0</formula1>
      <formula2>0.999305555555556</formula2>
    </dataValidation>
  </dataValidations>
  <pageMargins left="0.59055118110236227" right="0.59055118110236227" top="0.19685039370078741" bottom="0.19685039370078741" header="0.51181102362204722" footer="0.51181102362204722"/>
  <pageSetup paperSize="9"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Envoyer_fichier">
                <anchor moveWithCells="1" sizeWithCells="1">
                  <from>
                    <xdr:col>8</xdr:col>
                    <xdr:colOff>19050</xdr:colOff>
                    <xdr:row>3</xdr:row>
                    <xdr:rowOff>47625</xdr:rowOff>
                  </from>
                  <to>
                    <xdr:col>11</xdr:col>
                    <xdr:colOff>9525</xdr:colOff>
                    <xdr:row>4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K44"/>
  <sheetViews>
    <sheetView showGridLines="0" topLeftCell="A25" zoomScale="130" zoomScaleNormal="130" workbookViewId="0">
      <selection activeCell="B7" sqref="B7:J7"/>
    </sheetView>
  </sheetViews>
  <sheetFormatPr baseColWidth="10" defaultColWidth="11.42578125" defaultRowHeight="14.25" x14ac:dyDescent="0.2"/>
  <cols>
    <col min="1" max="1" width="21" style="19" customWidth="1"/>
    <col min="2" max="2" width="9.85546875" style="19" customWidth="1"/>
    <col min="3" max="3" width="13.28515625" style="19" customWidth="1"/>
    <col min="4" max="4" width="15.42578125" style="19" customWidth="1"/>
    <col min="5" max="5" width="7.140625" style="19" bestFit="1" customWidth="1"/>
    <col min="6" max="6" width="20.42578125" style="19" bestFit="1" customWidth="1"/>
    <col min="7" max="7" width="1.85546875" style="19" hidden="1" customWidth="1"/>
    <col min="8" max="9" width="16.7109375" style="19" bestFit="1" customWidth="1"/>
    <col min="10" max="16384" width="11.42578125" style="19"/>
  </cols>
  <sheetData>
    <row r="1" spans="1:9" x14ac:dyDescent="0.2">
      <c r="A1" s="84" t="s">
        <v>30</v>
      </c>
      <c r="B1" s="85"/>
      <c r="C1" s="85"/>
      <c r="D1" s="85"/>
      <c r="E1" s="85"/>
      <c r="F1" s="85"/>
      <c r="G1" s="52"/>
      <c r="H1" s="52"/>
      <c r="I1" s="52"/>
    </row>
    <row r="2" spans="1:9" x14ac:dyDescent="0.2">
      <c r="A2" s="54"/>
      <c r="B2" s="52"/>
      <c r="C2" s="52"/>
      <c r="D2" s="52"/>
      <c r="E2" s="52"/>
      <c r="F2" s="52"/>
      <c r="G2" s="52"/>
      <c r="H2" s="52"/>
      <c r="I2" s="52"/>
    </row>
    <row r="3" spans="1:9" x14ac:dyDescent="0.2">
      <c r="A3" s="52" t="str">
        <f>CONCATENATE(Formulaire!B10," ",Formulaire!B9)</f>
        <v xml:space="preserve"> </v>
      </c>
      <c r="B3" s="52"/>
      <c r="C3" s="52"/>
      <c r="D3" s="52"/>
      <c r="E3" s="52"/>
      <c r="F3" s="52"/>
      <c r="G3" s="52">
        <f>Formulaire!B10</f>
        <v>0</v>
      </c>
      <c r="H3" s="52"/>
      <c r="I3" s="52"/>
    </row>
    <row r="4" spans="1:9" x14ac:dyDescent="0.2">
      <c r="A4" s="52">
        <f>Formulaire!B11</f>
        <v>0</v>
      </c>
      <c r="B4" s="52"/>
      <c r="C4" s="52"/>
      <c r="D4" s="52"/>
      <c r="E4" s="52"/>
      <c r="F4" s="52"/>
      <c r="G4" s="52"/>
      <c r="H4" s="52"/>
      <c r="I4" s="52"/>
    </row>
    <row r="5" spans="1:9" x14ac:dyDescent="0.2">
      <c r="A5" s="52">
        <f>Formulaire!B12</f>
        <v>0</v>
      </c>
      <c r="B5" s="52"/>
      <c r="C5" s="52"/>
      <c r="D5" s="52"/>
      <c r="E5" s="52"/>
      <c r="F5" s="52"/>
      <c r="G5" s="52"/>
      <c r="H5" s="52"/>
      <c r="I5" s="52"/>
    </row>
    <row r="6" spans="1:9" x14ac:dyDescent="0.2">
      <c r="A6" s="52">
        <f>Formulaire!B13</f>
        <v>0</v>
      </c>
      <c r="B6" s="52"/>
      <c r="C6" s="52"/>
      <c r="D6" s="52"/>
      <c r="E6" s="52"/>
      <c r="F6" s="52"/>
      <c r="G6" s="52"/>
      <c r="H6" s="52"/>
      <c r="I6" s="52"/>
    </row>
    <row r="7" spans="1:9" x14ac:dyDescent="0.2">
      <c r="A7" s="52" t="s">
        <v>18</v>
      </c>
      <c r="B7" s="111">
        <f ca="1">TODAY()</f>
        <v>44257</v>
      </c>
      <c r="C7" s="112"/>
      <c r="D7" s="53" t="s">
        <v>16</v>
      </c>
      <c r="E7" s="91" t="s">
        <v>17</v>
      </c>
      <c r="F7" s="83" t="s">
        <v>40</v>
      </c>
      <c r="G7" s="52"/>
      <c r="H7" s="52"/>
      <c r="I7" s="52"/>
    </row>
    <row r="8" spans="1:9" x14ac:dyDescent="0.2">
      <c r="A8" s="52"/>
      <c r="B8" s="52"/>
      <c r="C8" s="52"/>
      <c r="D8" s="52"/>
      <c r="E8" s="52"/>
      <c r="F8" s="52"/>
      <c r="G8" s="52"/>
      <c r="H8" s="52"/>
      <c r="I8" s="52"/>
    </row>
    <row r="9" spans="1:9" x14ac:dyDescent="0.2">
      <c r="A9" s="55" t="s">
        <v>9</v>
      </c>
      <c r="B9" s="52"/>
      <c r="C9" s="52"/>
      <c r="D9" s="52"/>
      <c r="E9" s="52"/>
      <c r="F9" s="52"/>
      <c r="G9" s="52"/>
      <c r="H9" s="52"/>
      <c r="I9" s="52"/>
    </row>
    <row r="10" spans="1:9" x14ac:dyDescent="0.2">
      <c r="A10" s="55"/>
      <c r="B10" s="52"/>
      <c r="C10" s="52"/>
      <c r="D10" s="52"/>
      <c r="E10" s="52"/>
      <c r="F10" s="52"/>
      <c r="G10" s="52"/>
      <c r="H10" s="52"/>
      <c r="I10" s="52"/>
    </row>
    <row r="11" spans="1:9" x14ac:dyDescent="0.2">
      <c r="A11" s="56" t="s">
        <v>33</v>
      </c>
      <c r="B11" s="52">
        <f>Formulaire!B9</f>
        <v>0</v>
      </c>
      <c r="C11" s="52">
        <f>Formulaire!B10</f>
        <v>0</v>
      </c>
      <c r="D11" s="52"/>
      <c r="E11" s="52"/>
      <c r="F11" s="52"/>
      <c r="G11" s="52"/>
      <c r="H11" s="52"/>
      <c r="I11" s="52"/>
    </row>
    <row r="12" spans="1:9" x14ac:dyDescent="0.2">
      <c r="A12" s="57" t="s">
        <v>36</v>
      </c>
      <c r="B12" s="52"/>
      <c r="C12" s="52"/>
      <c r="D12" s="52"/>
      <c r="E12" s="52"/>
      <c r="F12" s="52"/>
      <c r="G12" s="52"/>
      <c r="H12" s="52"/>
      <c r="I12" s="52"/>
    </row>
    <row r="13" spans="1:9" x14ac:dyDescent="0.2">
      <c r="A13" s="57"/>
      <c r="B13" s="52"/>
      <c r="C13" s="52"/>
      <c r="D13" s="52"/>
      <c r="E13" s="52"/>
      <c r="F13" s="52"/>
      <c r="G13" s="52"/>
      <c r="H13" s="52"/>
      <c r="I13" s="52"/>
    </row>
    <row r="14" spans="1:9" x14ac:dyDescent="0.2">
      <c r="A14" s="58" t="s">
        <v>10</v>
      </c>
      <c r="B14" s="50"/>
      <c r="C14" s="50"/>
      <c r="D14" s="50"/>
      <c r="E14" s="50"/>
      <c r="F14" s="50"/>
      <c r="G14" s="52"/>
      <c r="H14" s="52"/>
      <c r="I14" s="52"/>
    </row>
    <row r="15" spans="1:9" x14ac:dyDescent="0.2">
      <c r="A15" s="50" t="s">
        <v>11</v>
      </c>
      <c r="B15" s="50" t="s">
        <v>12</v>
      </c>
      <c r="C15" s="50" t="s">
        <v>13</v>
      </c>
      <c r="D15" s="50" t="s">
        <v>14</v>
      </c>
      <c r="E15" s="50" t="s">
        <v>15</v>
      </c>
      <c r="F15" s="50"/>
      <c r="G15" s="52"/>
      <c r="H15" s="52"/>
      <c r="I15" s="52"/>
    </row>
    <row r="16" spans="1:9" x14ac:dyDescent="0.2">
      <c r="A16" s="24">
        <f>Formulaire!B19</f>
        <v>0</v>
      </c>
      <c r="B16" s="49">
        <f>Formulaire!B20</f>
        <v>0</v>
      </c>
      <c r="C16" s="50">
        <f>Formulaire!B21</f>
        <v>0</v>
      </c>
      <c r="D16" s="50">
        <f>Formulaire!B22</f>
        <v>0</v>
      </c>
      <c r="E16" s="90"/>
      <c r="F16" s="50"/>
      <c r="G16" s="52"/>
      <c r="H16" s="52"/>
      <c r="I16" s="52"/>
    </row>
    <row r="17" spans="1:11" x14ac:dyDescent="0.2">
      <c r="A17" s="24">
        <f>Formulaire!B19</f>
        <v>0</v>
      </c>
      <c r="B17" s="49">
        <f>Formulaire!B23</f>
        <v>0</v>
      </c>
      <c r="C17" s="50">
        <f>Formulaire!B24</f>
        <v>0</v>
      </c>
      <c r="D17" s="50">
        <f>Formulaire!B25</f>
        <v>0</v>
      </c>
      <c r="E17" s="90"/>
      <c r="F17" s="50"/>
      <c r="G17" s="52"/>
      <c r="H17" s="52"/>
      <c r="I17" s="52"/>
    </row>
    <row r="18" spans="1:11" x14ac:dyDescent="0.2">
      <c r="A18" s="24"/>
      <c r="B18" s="49"/>
      <c r="C18" s="50"/>
      <c r="D18" s="50"/>
      <c r="E18" s="51"/>
      <c r="F18" s="50"/>
      <c r="G18" s="52"/>
      <c r="H18" s="52"/>
      <c r="I18" s="52"/>
    </row>
    <row r="20" spans="1:11" x14ac:dyDescent="0.2">
      <c r="A20" s="59"/>
      <c r="B20" s="60"/>
      <c r="C20" s="60"/>
      <c r="D20" s="60"/>
      <c r="E20" s="60"/>
      <c r="F20" s="61"/>
    </row>
    <row r="21" spans="1:11" x14ac:dyDescent="0.2">
      <c r="A21" s="46" t="s">
        <v>19</v>
      </c>
      <c r="B21" s="47"/>
      <c r="C21" s="47"/>
      <c r="D21" s="47"/>
      <c r="E21" s="47"/>
      <c r="F21" s="62" t="s">
        <v>23</v>
      </c>
    </row>
    <row r="22" spans="1:11" x14ac:dyDescent="0.2">
      <c r="A22" s="46"/>
      <c r="B22" s="47"/>
      <c r="C22" s="47"/>
      <c r="D22" s="47"/>
      <c r="E22" s="47"/>
      <c r="F22" s="62" t="s">
        <v>37</v>
      </c>
    </row>
    <row r="23" spans="1:11" ht="15.75" x14ac:dyDescent="0.2">
      <c r="A23" s="63" t="s">
        <v>20</v>
      </c>
      <c r="B23" s="64"/>
      <c r="C23" s="47"/>
      <c r="D23" s="47"/>
      <c r="E23" s="65"/>
      <c r="F23" s="66" t="s">
        <v>22</v>
      </c>
    </row>
    <row r="24" spans="1:11" x14ac:dyDescent="0.2">
      <c r="A24" s="46"/>
      <c r="B24" s="47"/>
      <c r="C24" s="47"/>
      <c r="D24" s="47"/>
      <c r="E24" s="47"/>
      <c r="F24" s="62"/>
    </row>
    <row r="25" spans="1:11" ht="15" x14ac:dyDescent="0.2">
      <c r="A25" s="46" t="s">
        <v>21</v>
      </c>
      <c r="B25" s="113">
        <f>Formulaire!B19</f>
        <v>0</v>
      </c>
      <c r="C25" s="114"/>
      <c r="D25" s="47"/>
      <c r="E25" s="47" t="s">
        <v>53</v>
      </c>
      <c r="F25" s="62" t="s">
        <v>54</v>
      </c>
    </row>
    <row r="26" spans="1:11" x14ac:dyDescent="0.2">
      <c r="A26" s="46"/>
      <c r="B26" s="67"/>
      <c r="C26" s="67"/>
      <c r="D26" s="48"/>
      <c r="E26" s="47"/>
      <c r="F26" s="62"/>
      <c r="I26" s="20"/>
      <c r="J26" s="20"/>
      <c r="K26" s="20"/>
    </row>
    <row r="27" spans="1:11" x14ac:dyDescent="0.2">
      <c r="A27" s="46" t="s">
        <v>42</v>
      </c>
      <c r="B27" s="68">
        <f>Formulaire!B20</f>
        <v>0</v>
      </c>
      <c r="C27" s="73" t="s">
        <v>25</v>
      </c>
      <c r="D27" s="68">
        <f>(B27)+G27</f>
        <v>4.1666666666666664E-2</v>
      </c>
      <c r="E27" s="47"/>
      <c r="F27" s="62"/>
      <c r="G27" s="20">
        <v>4.1666666666666664E-2</v>
      </c>
      <c r="H27" s="20"/>
    </row>
    <row r="28" spans="1:11" x14ac:dyDescent="0.2">
      <c r="A28" s="46"/>
      <c r="B28" s="47"/>
      <c r="C28" s="47"/>
      <c r="D28" s="47"/>
      <c r="E28" s="47"/>
      <c r="F28" s="62"/>
    </row>
    <row r="29" spans="1:11" ht="15.75" x14ac:dyDescent="0.2">
      <c r="A29" s="46" t="s">
        <v>24</v>
      </c>
      <c r="B29" s="115">
        <v>10</v>
      </c>
      <c r="C29" s="116"/>
      <c r="D29" s="47"/>
      <c r="E29" s="47"/>
      <c r="F29" s="62"/>
    </row>
    <row r="30" spans="1:11" x14ac:dyDescent="0.2">
      <c r="A30" s="46"/>
      <c r="B30" s="47"/>
      <c r="C30" s="47"/>
      <c r="D30" s="47"/>
      <c r="E30" s="47"/>
      <c r="F30" s="62"/>
    </row>
    <row r="31" spans="1:11" x14ac:dyDescent="0.2">
      <c r="A31" s="46"/>
      <c r="B31" s="47"/>
      <c r="C31" s="47"/>
      <c r="D31" s="47"/>
      <c r="E31" s="47"/>
      <c r="F31" s="62"/>
    </row>
    <row r="32" spans="1:11" x14ac:dyDescent="0.2">
      <c r="A32" s="46"/>
      <c r="B32" s="47"/>
      <c r="C32" s="47"/>
      <c r="D32" s="47"/>
      <c r="E32" s="47"/>
      <c r="F32" s="62"/>
    </row>
    <row r="33" spans="1:6" ht="15" x14ac:dyDescent="0.2">
      <c r="A33" s="69" t="s">
        <v>26</v>
      </c>
      <c r="B33" s="47"/>
      <c r="C33" s="47"/>
      <c r="D33" s="47"/>
      <c r="E33" s="47"/>
      <c r="F33" s="62"/>
    </row>
    <row r="34" spans="1:6" x14ac:dyDescent="0.2">
      <c r="A34" s="46"/>
      <c r="B34" s="47"/>
      <c r="C34" s="47"/>
      <c r="D34" s="47"/>
      <c r="E34" s="47"/>
      <c r="F34" s="62"/>
    </row>
    <row r="35" spans="1:6" x14ac:dyDescent="0.2">
      <c r="A35" s="46" t="s">
        <v>27</v>
      </c>
      <c r="B35" s="47"/>
      <c r="C35" s="47"/>
      <c r="D35" s="47"/>
      <c r="E35" s="47">
        <f>Formulaire!B28</f>
        <v>0</v>
      </c>
      <c r="F35" s="62"/>
    </row>
    <row r="36" spans="1:6" x14ac:dyDescent="0.2">
      <c r="A36" s="46"/>
      <c r="B36" s="47"/>
      <c r="C36" s="47"/>
      <c r="D36" s="47"/>
      <c r="E36" s="47"/>
      <c r="F36" s="62"/>
    </row>
    <row r="37" spans="1:6" x14ac:dyDescent="0.2">
      <c r="A37" s="46" t="s">
        <v>28</v>
      </c>
      <c r="B37" s="47"/>
      <c r="C37" s="47"/>
      <c r="D37" s="47"/>
      <c r="E37" s="47">
        <f>Formulaire!B30</f>
        <v>0</v>
      </c>
      <c r="F37" s="62"/>
    </row>
    <row r="38" spans="1:6" x14ac:dyDescent="0.2">
      <c r="A38" s="46"/>
      <c r="B38" s="47"/>
      <c r="C38" s="47"/>
      <c r="D38" s="47"/>
      <c r="E38" s="47"/>
      <c r="F38" s="62"/>
    </row>
    <row r="39" spans="1:6" x14ac:dyDescent="0.2">
      <c r="A39" s="46" t="s">
        <v>29</v>
      </c>
      <c r="B39" s="47"/>
      <c r="C39" s="47"/>
      <c r="D39" s="47"/>
      <c r="E39" s="47">
        <f>Formulaire!B32</f>
        <v>0</v>
      </c>
      <c r="F39" s="62"/>
    </row>
    <row r="40" spans="1:6" x14ac:dyDescent="0.2">
      <c r="A40" s="46"/>
      <c r="B40" s="47"/>
      <c r="C40" s="47"/>
      <c r="D40" s="47"/>
      <c r="E40" s="47"/>
      <c r="F40" s="62"/>
    </row>
    <row r="41" spans="1:6" x14ac:dyDescent="0.2">
      <c r="A41" s="76" t="s">
        <v>39</v>
      </c>
      <c r="B41" s="77"/>
      <c r="C41" s="77"/>
      <c r="D41" s="77"/>
      <c r="E41" s="77">
        <f>Formulaire!B34</f>
        <v>0</v>
      </c>
      <c r="F41" s="62"/>
    </row>
    <row r="42" spans="1:6" x14ac:dyDescent="0.2">
      <c r="A42" s="46"/>
      <c r="B42" s="47"/>
      <c r="C42" s="47"/>
      <c r="D42" s="47"/>
      <c r="E42" s="47"/>
      <c r="F42" s="62"/>
    </row>
    <row r="43" spans="1:6" x14ac:dyDescent="0.2">
      <c r="A43" s="46" t="s">
        <v>55</v>
      </c>
      <c r="B43" s="47"/>
      <c r="C43" s="47"/>
      <c r="D43" s="47"/>
      <c r="E43" s="47">
        <f>Formulaire!B36</f>
        <v>0</v>
      </c>
      <c r="F43" s="62"/>
    </row>
    <row r="44" spans="1:6" x14ac:dyDescent="0.2">
      <c r="A44" s="70"/>
      <c r="B44" s="71"/>
      <c r="C44" s="71"/>
      <c r="D44" s="71"/>
      <c r="E44" s="71"/>
      <c r="F44" s="72"/>
    </row>
  </sheetData>
  <sheetProtection selectLockedCells="1"/>
  <mergeCells count="3">
    <mergeCell ref="B7:C7"/>
    <mergeCell ref="B25:C25"/>
    <mergeCell ref="B29:C29"/>
  </mergeCells>
  <phoneticPr fontId="2" type="noConversion"/>
  <pageMargins left="0.56999999999999995" right="0.43" top="0.98425196850393704" bottom="0.98425196850393704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H44"/>
  <sheetViews>
    <sheetView showGridLines="0" zoomScale="130" zoomScaleNormal="130" workbookViewId="0">
      <selection activeCell="B7" sqref="B7:J7"/>
    </sheetView>
  </sheetViews>
  <sheetFormatPr baseColWidth="10" defaultColWidth="11.42578125" defaultRowHeight="14.25" x14ac:dyDescent="0.2"/>
  <cols>
    <col min="1" max="1" width="21" style="12" customWidth="1"/>
    <col min="2" max="2" width="9.85546875" style="12" customWidth="1"/>
    <col min="3" max="3" width="13.28515625" style="12" customWidth="1"/>
    <col min="4" max="4" width="15.28515625" style="12" customWidth="1"/>
    <col min="5" max="5" width="5.7109375" style="12" customWidth="1"/>
    <col min="6" max="6" width="20.42578125" style="12" customWidth="1"/>
    <col min="7" max="7" width="0" style="12" hidden="1" customWidth="1"/>
    <col min="8" max="8" width="5.7109375" style="12" customWidth="1"/>
    <col min="9" max="9" width="16.7109375" style="12" bestFit="1" customWidth="1"/>
    <col min="10" max="16384" width="11.42578125" style="12"/>
  </cols>
  <sheetData>
    <row r="1" spans="1:8" x14ac:dyDescent="0.2">
      <c r="A1" s="78" t="s">
        <v>30</v>
      </c>
      <c r="B1" s="79"/>
      <c r="C1" s="79"/>
      <c r="D1" s="79"/>
      <c r="E1" s="79"/>
      <c r="F1" s="79"/>
      <c r="G1" s="14"/>
      <c r="H1" s="14"/>
    </row>
    <row r="2" spans="1:8" x14ac:dyDescent="0.2">
      <c r="A2" s="88"/>
      <c r="B2" s="14"/>
      <c r="C2" s="14"/>
      <c r="D2" s="14"/>
      <c r="E2" s="14"/>
      <c r="F2" s="14"/>
      <c r="G2" s="14"/>
      <c r="H2" s="14"/>
    </row>
    <row r="3" spans="1:8" x14ac:dyDescent="0.2">
      <c r="A3" s="14" t="str">
        <f>CONCATENATE(Formulaire!B10," ",Formulaire!B9)</f>
        <v xml:space="preserve"> </v>
      </c>
      <c r="B3" s="14"/>
      <c r="C3" s="14"/>
      <c r="D3" s="14"/>
      <c r="E3" s="14"/>
      <c r="F3" s="14"/>
      <c r="G3" s="14">
        <f>Formulaire!B10</f>
        <v>0</v>
      </c>
      <c r="H3" s="14"/>
    </row>
    <row r="4" spans="1:8" x14ac:dyDescent="0.2">
      <c r="A4" s="14">
        <f>Formulaire!B11</f>
        <v>0</v>
      </c>
      <c r="B4" s="14"/>
      <c r="C4" s="14"/>
      <c r="D4" s="14"/>
      <c r="E4" s="14"/>
      <c r="F4" s="14"/>
      <c r="G4" s="14"/>
      <c r="H4" s="14"/>
    </row>
    <row r="5" spans="1:8" x14ac:dyDescent="0.2">
      <c r="A5" s="14">
        <f>Formulaire!B12</f>
        <v>0</v>
      </c>
      <c r="B5" s="14"/>
      <c r="C5" s="14"/>
      <c r="D5" s="14"/>
      <c r="E5" s="14"/>
      <c r="F5" s="14"/>
      <c r="G5" s="14"/>
      <c r="H5" s="14"/>
    </row>
    <row r="6" spans="1:8" x14ac:dyDescent="0.2">
      <c r="A6" s="14">
        <f>Formulaire!B13</f>
        <v>0</v>
      </c>
      <c r="B6" s="14"/>
      <c r="C6" s="14"/>
      <c r="D6" s="14"/>
      <c r="E6" s="14"/>
      <c r="F6" s="14"/>
      <c r="G6" s="14"/>
      <c r="H6" s="14"/>
    </row>
    <row r="7" spans="1:8" x14ac:dyDescent="0.2">
      <c r="A7" s="14" t="s">
        <v>18</v>
      </c>
      <c r="B7" s="111">
        <f ca="1">TODAY()</f>
        <v>44257</v>
      </c>
      <c r="C7" s="117"/>
      <c r="D7" s="15" t="s">
        <v>16</v>
      </c>
      <c r="E7" s="92" t="s">
        <v>17</v>
      </c>
      <c r="F7" s="80" t="s">
        <v>40</v>
      </c>
      <c r="G7" s="14"/>
      <c r="H7" s="14"/>
    </row>
    <row r="8" spans="1:8" x14ac:dyDescent="0.2">
      <c r="A8" s="14"/>
      <c r="B8" s="14"/>
      <c r="C8" s="14"/>
      <c r="D8" s="14"/>
      <c r="E8" s="14"/>
      <c r="F8" s="14"/>
      <c r="G8" s="14"/>
      <c r="H8" s="14"/>
    </row>
    <row r="9" spans="1:8" x14ac:dyDescent="0.2">
      <c r="A9" s="11" t="s">
        <v>9</v>
      </c>
      <c r="B9" s="14"/>
      <c r="C9" s="14"/>
      <c r="D9" s="14"/>
      <c r="E9" s="14"/>
      <c r="F9" s="14"/>
      <c r="G9" s="14"/>
      <c r="H9" s="14"/>
    </row>
    <row r="10" spans="1:8" x14ac:dyDescent="0.2">
      <c r="A10" s="11"/>
      <c r="B10" s="14"/>
      <c r="C10" s="14"/>
      <c r="D10" s="14"/>
      <c r="E10" s="14"/>
      <c r="F10" s="14"/>
      <c r="G10" s="14"/>
      <c r="H10" s="14"/>
    </row>
    <row r="11" spans="1:8" x14ac:dyDescent="0.2">
      <c r="A11" s="16" t="s">
        <v>32</v>
      </c>
      <c r="B11" s="14">
        <f>Formulaire!B9</f>
        <v>0</v>
      </c>
      <c r="C11" s="14">
        <f>Formulaire!B10</f>
        <v>0</v>
      </c>
      <c r="D11" s="14"/>
      <c r="E11" s="14"/>
      <c r="F11" s="14"/>
      <c r="G11" s="14"/>
      <c r="H11" s="14"/>
    </row>
    <row r="12" spans="1:8" x14ac:dyDescent="0.2">
      <c r="A12" s="22" t="s">
        <v>36</v>
      </c>
      <c r="B12" s="14"/>
      <c r="C12" s="14"/>
      <c r="D12" s="14"/>
      <c r="E12" s="14"/>
      <c r="F12" s="14"/>
      <c r="G12" s="14"/>
      <c r="H12" s="14"/>
    </row>
    <row r="13" spans="1:8" x14ac:dyDescent="0.2">
      <c r="A13" s="22"/>
      <c r="B13" s="14"/>
      <c r="C13" s="14"/>
      <c r="D13" s="14"/>
      <c r="E13" s="14"/>
      <c r="F13" s="14"/>
      <c r="G13" s="14"/>
      <c r="H13" s="14"/>
    </row>
    <row r="14" spans="1:8" x14ac:dyDescent="0.2">
      <c r="A14" s="11" t="s">
        <v>10</v>
      </c>
      <c r="B14" s="14"/>
      <c r="C14" s="14"/>
      <c r="D14" s="14"/>
      <c r="E14" s="14"/>
      <c r="F14" s="14"/>
      <c r="G14" s="14"/>
      <c r="H14" s="14"/>
    </row>
    <row r="15" spans="1:8" x14ac:dyDescent="0.2">
      <c r="A15" s="26" t="s">
        <v>11</v>
      </c>
      <c r="B15" s="50" t="s">
        <v>12</v>
      </c>
      <c r="C15" s="50" t="s">
        <v>13</v>
      </c>
      <c r="D15" s="50" t="s">
        <v>14</v>
      </c>
      <c r="E15" s="50" t="s">
        <v>15</v>
      </c>
      <c r="F15" s="26"/>
      <c r="G15" s="14"/>
      <c r="H15" s="14"/>
    </row>
    <row r="16" spans="1:8" x14ac:dyDescent="0.2">
      <c r="A16" s="24">
        <f>Formulaire!B19</f>
        <v>0</v>
      </c>
      <c r="B16" s="49">
        <f>Formulaire!B20</f>
        <v>0</v>
      </c>
      <c r="C16" s="50">
        <f>Formulaire!B21</f>
        <v>0</v>
      </c>
      <c r="D16" s="50">
        <f>Formulaire!B22</f>
        <v>0</v>
      </c>
      <c r="E16" s="90"/>
      <c r="F16" s="26"/>
      <c r="G16" s="14"/>
      <c r="H16" s="14"/>
    </row>
    <row r="17" spans="1:8" x14ac:dyDescent="0.2">
      <c r="A17" s="24">
        <f>Formulaire!B19</f>
        <v>0</v>
      </c>
      <c r="B17" s="49">
        <f>Formulaire!B23</f>
        <v>0</v>
      </c>
      <c r="C17" s="50">
        <f>Formulaire!B24</f>
        <v>0</v>
      </c>
      <c r="D17" s="50">
        <f>Formulaire!B25</f>
        <v>0</v>
      </c>
      <c r="E17" s="90"/>
      <c r="F17" s="26"/>
      <c r="G17" s="14"/>
      <c r="H17" s="14"/>
    </row>
    <row r="18" spans="1:8" x14ac:dyDescent="0.2">
      <c r="A18" s="27"/>
      <c r="B18" s="27"/>
      <c r="C18" s="27"/>
      <c r="D18" s="27"/>
      <c r="E18" s="27"/>
      <c r="F18" s="27"/>
    </row>
    <row r="19" spans="1:8" s="28" customFormat="1" x14ac:dyDescent="0.2"/>
    <row r="20" spans="1:8" s="28" customFormat="1" x14ac:dyDescent="0.2">
      <c r="A20" s="30"/>
      <c r="B20" s="31"/>
      <c r="C20" s="31"/>
      <c r="D20" s="31"/>
      <c r="E20" s="31"/>
      <c r="F20" s="32"/>
    </row>
    <row r="21" spans="1:8" x14ac:dyDescent="0.2">
      <c r="A21" s="33" t="s">
        <v>19</v>
      </c>
      <c r="B21" s="34"/>
      <c r="C21" s="34"/>
      <c r="D21" s="34"/>
      <c r="E21" s="34"/>
      <c r="F21" s="35" t="s">
        <v>23</v>
      </c>
    </row>
    <row r="22" spans="1:8" x14ac:dyDescent="0.2">
      <c r="A22" s="33"/>
      <c r="B22" s="34"/>
      <c r="C22" s="34"/>
      <c r="D22" s="34"/>
      <c r="E22" s="34"/>
      <c r="F22" s="35" t="s">
        <v>41</v>
      </c>
      <c r="H22" s="13"/>
    </row>
    <row r="23" spans="1:8" ht="15.75" x14ac:dyDescent="0.2">
      <c r="A23" s="36" t="s">
        <v>35</v>
      </c>
      <c r="B23" s="37"/>
      <c r="C23" s="34"/>
      <c r="D23" s="34"/>
      <c r="E23" s="38"/>
      <c r="F23" s="25" t="s">
        <v>22</v>
      </c>
    </row>
    <row r="24" spans="1:8" x14ac:dyDescent="0.2">
      <c r="A24" s="33"/>
      <c r="B24" s="34"/>
      <c r="C24" s="34"/>
      <c r="D24" s="34"/>
      <c r="E24" s="34"/>
      <c r="F24" s="35"/>
    </row>
    <row r="25" spans="1:8" ht="15" x14ac:dyDescent="0.2">
      <c r="A25" s="39" t="s">
        <v>21</v>
      </c>
      <c r="B25" s="118">
        <f>Formulaire!B19</f>
        <v>0</v>
      </c>
      <c r="C25" s="119"/>
      <c r="D25" s="34"/>
      <c r="E25" s="34" t="s">
        <v>53</v>
      </c>
      <c r="F25" s="35" t="s">
        <v>54</v>
      </c>
    </row>
    <row r="26" spans="1:8" x14ac:dyDescent="0.2">
      <c r="A26" s="33"/>
      <c r="B26" s="40"/>
      <c r="C26" s="40"/>
      <c r="D26" s="41"/>
      <c r="E26" s="34"/>
      <c r="F26" s="35"/>
    </row>
    <row r="27" spans="1:8" x14ac:dyDescent="0.2">
      <c r="A27" s="33"/>
      <c r="B27" s="34"/>
      <c r="C27" s="34"/>
      <c r="D27" s="34"/>
      <c r="E27" s="34"/>
      <c r="F27" s="35"/>
    </row>
    <row r="28" spans="1:8" ht="15.75" x14ac:dyDescent="0.2">
      <c r="A28" s="33" t="s">
        <v>24</v>
      </c>
      <c r="B28" s="115">
        <v>10</v>
      </c>
      <c r="C28" s="120"/>
      <c r="D28" s="34"/>
      <c r="E28" s="34"/>
      <c r="F28" s="35"/>
    </row>
    <row r="29" spans="1:8" x14ac:dyDescent="0.2">
      <c r="A29" s="33"/>
      <c r="B29" s="34"/>
      <c r="C29" s="34"/>
      <c r="D29" s="34"/>
      <c r="E29" s="34"/>
      <c r="F29" s="35"/>
    </row>
    <row r="30" spans="1:8" x14ac:dyDescent="0.2">
      <c r="A30" s="33"/>
      <c r="B30" s="34"/>
      <c r="C30" s="34"/>
      <c r="D30" s="34"/>
      <c r="E30" s="34"/>
      <c r="F30" s="35"/>
    </row>
    <row r="31" spans="1:8" x14ac:dyDescent="0.2">
      <c r="A31" s="33"/>
      <c r="B31" s="34"/>
      <c r="C31" s="34"/>
      <c r="D31" s="34"/>
      <c r="E31" s="34"/>
      <c r="F31" s="35"/>
    </row>
    <row r="32" spans="1:8" x14ac:dyDescent="0.2">
      <c r="A32" s="33"/>
      <c r="B32" s="34"/>
      <c r="C32" s="34"/>
      <c r="D32" s="34"/>
      <c r="E32" s="34"/>
      <c r="F32" s="35"/>
    </row>
    <row r="33" spans="1:6" ht="15" x14ac:dyDescent="0.2">
      <c r="A33" s="42" t="s">
        <v>26</v>
      </c>
      <c r="B33" s="34"/>
      <c r="C33" s="34"/>
      <c r="D33" s="34"/>
      <c r="E33" s="34"/>
      <c r="F33" s="35"/>
    </row>
    <row r="34" spans="1:6" x14ac:dyDescent="0.2">
      <c r="A34" s="33"/>
      <c r="B34" s="34"/>
      <c r="C34" s="34"/>
      <c r="D34" s="34"/>
      <c r="E34" s="34"/>
      <c r="F34" s="35"/>
    </row>
    <row r="35" spans="1:6" x14ac:dyDescent="0.2">
      <c r="A35" s="33" t="s">
        <v>27</v>
      </c>
      <c r="B35" s="34"/>
      <c r="C35" s="34"/>
      <c r="D35" s="34"/>
      <c r="E35" s="34">
        <f>Formulaire!B28</f>
        <v>0</v>
      </c>
      <c r="F35" s="35"/>
    </row>
    <row r="36" spans="1:6" x14ac:dyDescent="0.2">
      <c r="A36" s="33"/>
      <c r="B36" s="34"/>
      <c r="C36" s="34"/>
      <c r="D36" s="34"/>
      <c r="E36" s="34"/>
      <c r="F36" s="35"/>
    </row>
    <row r="37" spans="1:6" x14ac:dyDescent="0.2">
      <c r="A37" s="33" t="s">
        <v>28</v>
      </c>
      <c r="B37" s="34"/>
      <c r="C37" s="34"/>
      <c r="D37" s="34"/>
      <c r="E37" s="34">
        <f>Formulaire!B30</f>
        <v>0</v>
      </c>
      <c r="F37" s="35"/>
    </row>
    <row r="38" spans="1:6" x14ac:dyDescent="0.2">
      <c r="A38" s="33"/>
      <c r="B38" s="34"/>
      <c r="C38" s="34"/>
      <c r="D38" s="34"/>
      <c r="E38" s="34"/>
      <c r="F38" s="35"/>
    </row>
    <row r="39" spans="1:6" x14ac:dyDescent="0.2">
      <c r="A39" s="33" t="s">
        <v>29</v>
      </c>
      <c r="B39" s="34"/>
      <c r="C39" s="34"/>
      <c r="D39" s="34"/>
      <c r="E39" s="34">
        <f>Formulaire!B32</f>
        <v>0</v>
      </c>
      <c r="F39" s="35"/>
    </row>
    <row r="40" spans="1:6" x14ac:dyDescent="0.2">
      <c r="A40" s="33"/>
      <c r="B40" s="34"/>
      <c r="C40" s="34"/>
      <c r="D40" s="34"/>
      <c r="E40" s="34"/>
      <c r="F40" s="35"/>
    </row>
    <row r="41" spans="1:6" s="18" customFormat="1" x14ac:dyDescent="0.2">
      <c r="A41" s="81" t="s">
        <v>39</v>
      </c>
      <c r="B41" s="82"/>
      <c r="C41" s="82"/>
      <c r="D41" s="82"/>
      <c r="E41" s="82">
        <f>Formulaire!B34</f>
        <v>0</v>
      </c>
      <c r="F41" s="29"/>
    </row>
    <row r="42" spans="1:6" x14ac:dyDescent="0.2">
      <c r="A42" s="33"/>
      <c r="B42" s="34"/>
      <c r="C42" s="34"/>
      <c r="D42" s="34"/>
      <c r="E42" s="34"/>
      <c r="F42" s="35"/>
    </row>
    <row r="43" spans="1:6" x14ac:dyDescent="0.2">
      <c r="A43" s="33" t="s">
        <v>31</v>
      </c>
      <c r="B43" s="34"/>
      <c r="C43" s="34"/>
      <c r="D43" s="34"/>
      <c r="E43" s="34">
        <f>Formulaire!B36</f>
        <v>0</v>
      </c>
      <c r="F43" s="35"/>
    </row>
    <row r="44" spans="1:6" x14ac:dyDescent="0.2">
      <c r="A44" s="43"/>
      <c r="B44" s="44"/>
      <c r="C44" s="44"/>
      <c r="D44" s="44"/>
      <c r="E44" s="44"/>
      <c r="F44" s="45"/>
    </row>
  </sheetData>
  <sheetProtection selectLockedCells="1"/>
  <mergeCells count="3">
    <mergeCell ref="B7:C7"/>
    <mergeCell ref="B25:C25"/>
    <mergeCell ref="B28:C28"/>
  </mergeCells>
  <phoneticPr fontId="2" type="noConversion"/>
  <pageMargins left="0.56999999999999995" right="0.43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Formulaire</vt:lpstr>
      <vt:lpstr>Billet de groupe</vt:lpstr>
      <vt:lpstr>Billet de groupe CJ</vt:lpstr>
    </vt:vector>
  </TitlesOfParts>
  <Company>Transports publics fribourgeois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aeglau</dc:creator>
  <cp:lastModifiedBy>Utilisateur Windows</cp:lastModifiedBy>
  <cp:lastPrinted>2017-08-16T09:32:24Z</cp:lastPrinted>
  <dcterms:created xsi:type="dcterms:W3CDTF">2013-01-08T10:21:20Z</dcterms:created>
  <dcterms:modified xsi:type="dcterms:W3CDTF">2021-03-02T08:17:39Z</dcterms:modified>
</cp:coreProperties>
</file>